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G\Desktop\ZAŁACZNIKI RODO 2025\"/>
    </mc:Choice>
  </mc:AlternateContent>
  <bookViews>
    <workbookView xWindow="0" yWindow="0" windowWidth="24000" windowHeight="8430"/>
  </bookViews>
  <sheets>
    <sheet name="47 2025 PIECZYWO I PIEKARSKIE" sheetId="1" r:id="rId1"/>
  </sheets>
  <definedNames>
    <definedName name="_xlnm._FilterDatabase" localSheetId="0" hidden="1">'47 2025 PIECZYWO I PIEKARSKIE'!$A$4:$I$12</definedName>
    <definedName name="_xlnm.Print_Area" localSheetId="0">'47 2025 PIECZYWO I PIEKARSKIE'!$A$1:$I$17</definedName>
    <definedName name="_xlnm.Print_Titles" localSheetId="0">'47 2025 PIECZYWO I PIEKARSKIE'!$4:$4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G11" i="1"/>
  <c r="I11" i="1" s="1"/>
  <c r="H10" i="1"/>
  <c r="G10" i="1"/>
  <c r="I10" i="1" s="1"/>
  <c r="H9" i="1"/>
  <c r="G9" i="1"/>
  <c r="I9" i="1" s="1"/>
  <c r="H8" i="1"/>
  <c r="G8" i="1"/>
  <c r="I8" i="1" s="1"/>
  <c r="H7" i="1"/>
  <c r="G7" i="1"/>
  <c r="I7" i="1" s="1"/>
  <c r="H6" i="1"/>
  <c r="G6" i="1"/>
  <c r="I6" i="1" s="1"/>
  <c r="H5" i="1"/>
  <c r="G5" i="1"/>
  <c r="I5" i="1" s="1"/>
  <c r="I12" i="1" s="1"/>
  <c r="H12" i="1" l="1"/>
</calcChain>
</file>

<file path=xl/sharedStrings.xml><?xml version="1.0" encoding="utf-8"?>
<sst xmlns="http://schemas.openxmlformats.org/spreadsheetml/2006/main" count="30" uniqueCount="25">
  <si>
    <t xml:space="preserve">FORMULARZ ASORTYMENTOWO-CENOWY </t>
  </si>
  <si>
    <t>pieczęć Wykonawcy</t>
  </si>
  <si>
    <t>PIECZYWO I WYROBY PIEKARSKIE</t>
  </si>
  <si>
    <t>L.p.</t>
  </si>
  <si>
    <t>Nazwa asortymentu</t>
  </si>
  <si>
    <t>j.m.</t>
  </si>
  <si>
    <t>Przewidywana ilość</t>
  </si>
  <si>
    <t>Ryczałtowa cena jednostkowa netto w zł</t>
  </si>
  <si>
    <t>Stawka podatku Vat</t>
  </si>
  <si>
    <t>Ryczałtowa cena jednostkowa brutto w zł</t>
  </si>
  <si>
    <t>Szacunkowe wynagrodzenie netto w zł</t>
  </si>
  <si>
    <t>Szacunkowe wynagrodzenie brutto w zł</t>
  </si>
  <si>
    <t>Bułka pszenna czerstwa - o wadze 70-100g, pieczywo mieszane produkowane z mąki żytniej i pszennej, na kwasie, z dodatkiem drożdży lub na drożdżach, z dodatkiem soli, mleka, ekstraktu słodowego oraz innych dodatków smakowych i konserwujących zgodnie z recepturą wypieku bułek, podłużna lub okrągła bułka, z poprzecznym podziałem, skórka gładka, błyszcząca lub lekko chropowata w miejscu podziału, skórka złocista do jasnobrązowej, aromat swoisty dla rodzaju bułki, bez uszkodzeń mechanicznych, bez wgnieceń, opakowanie zbiorcze - kosz plastikowy, czysty, bez zanieczyszczeń, nieuszkodzony, oznakowanie powinno zawierać: nazwę dostawcy – producenta, adres, nazwę produktu, masę netto produktu, datę – termin produkcji i przydatności do spożycia, warunki przechowywania.</t>
  </si>
  <si>
    <t>szt.</t>
  </si>
  <si>
    <t>Bułka tarta - opakowanie 0,5  - 1 kg, wysuszona bułka pszenna drobno mielona, sypka, otrzymana przez rozdrobnienie wysuszonego pieczywa pszennego zwykłego i wyborowego, bez dodatku nasion, nadzień, zdobień, sypka, bez grudek, barwa naturalna, może być niejednolita, smak i zapach charaktery­styczny dla suszonego pieczywa, opako­wanie jednostkowe - torebka papierowa lub zgrzewka termokurczliwa, oznakowana, zabezpieczona (materiał opakowaniowy dopuszczony do kontaktu z żywnością), oznakowanie powinno zawierać: nazwę dostawcy – producenta, adres, nazwę produktu, masę netto produktu, datę – termin produkcji i przydatności do spożycia, warunki przechowywania.</t>
  </si>
  <si>
    <t>kg</t>
  </si>
  <si>
    <t>Chleb Baltonowski - o wadze min 550g, skład: mąka pszenna 60%, mąka żytnia 40%, na kwasie z dodatkiem drożdży lub na drożdżach, z dodatkiem soli, mleka, pieczywo krojone - grubość kromki 1-1,2 cm, opakowany w folię, znakowany etykietami lub banderolami z nadrukiem zawierającym dane: nazwę i adres producenta, rodzaj pieczywa, masę jednostkową, opis dodatków specjalnych, datę minimalnej trwałości, podłużny lub okrągły bochenek, skórka gładka lub lekko chropowata, błyszcząca, aromat swoisty, bez uszkodzeń mechanicznych, bez wgnieceń, opakowanie zbiorcze - kosz plastikowy, czysty, bez zanieczyszczeń, nieuszkodzony.</t>
  </si>
  <si>
    <t>Wyroby półsłodkie – (drożdżówka z nadzieniem owocowym lub budyniem, pączek z różą) – drożdżowe min 60g, skłąd: mąka pszenna, mleko, woda, jaja, margaryna, 10%nadzienia, cukier 10g, sól 0,3g w 100g produktu. Opakowanie zbiorcze – plastikowe/tekturowe czyste. Z bieżącej produkcji maksymalnie 12 godz. od momentu smażenia.</t>
  </si>
  <si>
    <t xml:space="preserve">Chleb Baltonowski - czerstwy, o wadze min 550g, skład: mąka pszenna 60%, mąka żytnia 40%, na kwasie z dodatkiem drożdży lub na drożdżach, z dodatkiem soli, mleka, pieczywo krojone - grubość kromki 1-1,2 cm, opakowany w folię, znakowany etykietami lub banderolami z nadrukiemzawierającym dane: nazwę i adres producenta, rodzaj pieczywa, masę jednostkową, opis dodatków specjalnych </t>
  </si>
  <si>
    <t>Chleb orkiszowy/ wieloziarnisty/ żytni /graham/pełnoziarnisty- chleb świeży z bieżącej produkcji maksymalnie 12 godz. od momentu wypieku, bez uszkodzeń mechanicznych, skórka brązowa, miękisz równomiernie zabarwiony, suchy w dotyku, zapach aromatyczny, swoisty dla rodzaju chleba.</t>
  </si>
  <si>
    <t>Żurek – skład: mąka żytnia, otręby, płatki owsiane, czosnek, liść laurowy, ziele angielskie, opakowanie hermetyczne 0,5 l</t>
  </si>
  <si>
    <t>SUMA</t>
  </si>
  <si>
    <t>Artykuły spożywcze spełniają wymagania zgodnie z Rozporządzeniem Ministra Zdrowia z dnia 26 lipca 2016r. w sprawie grup środków spożywczych przeznaczonych do sprzedaży dzieciom i młodzieży w jednostkach systemu oświaty oraz wymagań, jakie muszą spełniać środki spożywcze stosowane w ramach żywienia zbiorowego dzieci i młodzieży w tych jednostkach. (Dz.U. 2016 poz.1154).</t>
  </si>
  <si>
    <t>……………………………………...……………………...….............................................</t>
  </si>
  <si>
    <t xml:space="preserve">(Imię i Nazwisko wykonawcy lub osoby upoważnionej do składania oświadczeń woli w imieniu Wykonawcy, stosowna pieczęć)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</si>
</sst>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z_ł"/>
    <numFmt numFmtId="165" formatCode="0.0000"/>
  </numFmts>
  <fonts count="6" x14ac:knownFonts="1">
    <font>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0"/>
      <color theme="1"/>
      <name val="Calibri"/>
      <family val="2"/>
      <charset val="238"/>
      <scheme val="minor"/>
    </font>
    <font>
      <vertAlign val="subscript"/>
      <sz val="12"/>
      <color theme="1"/>
      <name val="Calibri"/>
      <family val="2"/>
      <charset val="238"/>
      <scheme val="minor"/>
    </font>
    <font>
      <vertAlign val="superscript"/>
      <sz val="10"/>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applyFont="1" applyBorder="1" applyAlignment="1">
      <alignment wrapText="1"/>
    </xf>
    <xf numFmtId="0" fontId="3" fillId="0" borderId="0" xfId="0" applyFont="1" applyBorder="1"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pplyProtection="1">
      <alignment horizontal="center" vertical="center"/>
      <protection locked="0"/>
    </xf>
    <xf numFmtId="9" fontId="2" fillId="0" borderId="1" xfId="0" applyNumberFormat="1" applyFont="1" applyFill="1" applyBorder="1" applyAlignment="1" applyProtection="1">
      <alignment horizontal="center" vertical="center"/>
      <protection locked="0"/>
    </xf>
    <xf numFmtId="164" fontId="2" fillId="0" borderId="1" xfId="0" applyNumberFormat="1" applyFont="1" applyFill="1" applyBorder="1" applyAlignment="1">
      <alignment horizontal="center" vertical="center"/>
    </xf>
    <xf numFmtId="165" fontId="0" fillId="0" borderId="0" xfId="0" applyNumberFormat="1"/>
    <xf numFmtId="0" fontId="0" fillId="0" borderId="0" xfId="0" applyFill="1"/>
    <xf numFmtId="0" fontId="5" fillId="0" borderId="0" xfId="0" applyFont="1" applyBorder="1" applyAlignment="1">
      <alignment wrapText="1"/>
    </xf>
    <xf numFmtId="0" fontId="1" fillId="0" borderId="0" xfId="0" applyFont="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zoomScale="70" zoomScaleNormal="70" workbookViewId="0">
      <selection activeCell="A12" sqref="A12:F12"/>
    </sheetView>
  </sheetViews>
  <sheetFormatPr defaultRowHeight="15" x14ac:dyDescent="0.25"/>
  <cols>
    <col min="1" max="1" width="4.28515625" bestFit="1" customWidth="1"/>
    <col min="2" max="2" width="79.140625" customWidth="1"/>
    <col min="3" max="3" width="4.42578125" bestFit="1" customWidth="1"/>
    <col min="4" max="4" width="18.85546875" customWidth="1"/>
    <col min="5" max="6" width="14.42578125" customWidth="1"/>
    <col min="7" max="7" width="12.7109375" bestFit="1" customWidth="1"/>
    <col min="8" max="8" width="16.5703125" customWidth="1"/>
    <col min="9" max="9" width="17.28515625" customWidth="1"/>
    <col min="11" max="11" width="10.140625" bestFit="1" customWidth="1"/>
  </cols>
  <sheetData>
    <row r="1" spans="1:11" ht="15.75" x14ac:dyDescent="0.25">
      <c r="A1" s="14" t="s">
        <v>0</v>
      </c>
      <c r="B1" s="14"/>
      <c r="C1" s="14"/>
      <c r="D1" s="14"/>
      <c r="E1" s="14"/>
      <c r="F1" s="14"/>
      <c r="G1" s="14"/>
      <c r="H1" s="14"/>
      <c r="I1" s="14"/>
    </row>
    <row r="2" spans="1:11" ht="73.5" customHeight="1" x14ac:dyDescent="0.25">
      <c r="A2" s="1"/>
      <c r="B2" s="2" t="s">
        <v>1</v>
      </c>
      <c r="C2" s="1"/>
      <c r="D2" s="1"/>
      <c r="E2" s="1"/>
      <c r="F2" s="1"/>
      <c r="G2" s="1"/>
      <c r="H2" s="1"/>
      <c r="I2" s="1"/>
    </row>
    <row r="3" spans="1:11" ht="44.25" customHeight="1" x14ac:dyDescent="0.25">
      <c r="A3" s="14" t="s">
        <v>2</v>
      </c>
      <c r="B3" s="14"/>
      <c r="C3" s="14"/>
      <c r="D3" s="14"/>
      <c r="E3" s="14"/>
      <c r="F3" s="14"/>
      <c r="G3" s="14"/>
      <c r="H3" s="14"/>
      <c r="I3" s="14"/>
    </row>
    <row r="4" spans="1:11" ht="63" x14ac:dyDescent="0.25">
      <c r="A4" s="3" t="s">
        <v>3</v>
      </c>
      <c r="B4" s="3" t="s">
        <v>4</v>
      </c>
      <c r="C4" s="3" t="s">
        <v>5</v>
      </c>
      <c r="D4" s="4" t="s">
        <v>6</v>
      </c>
      <c r="E4" s="4" t="s">
        <v>7</v>
      </c>
      <c r="F4" s="4" t="s">
        <v>8</v>
      </c>
      <c r="G4" s="4" t="s">
        <v>9</v>
      </c>
      <c r="H4" s="4" t="s">
        <v>10</v>
      </c>
      <c r="I4" s="4" t="s">
        <v>11</v>
      </c>
    </row>
    <row r="5" spans="1:11" ht="177.75" customHeight="1" x14ac:dyDescent="0.25">
      <c r="A5" s="5">
        <v>1</v>
      </c>
      <c r="B5" s="6" t="s">
        <v>12</v>
      </c>
      <c r="C5" s="5" t="s">
        <v>13</v>
      </c>
      <c r="D5" s="7">
        <v>310</v>
      </c>
      <c r="E5" s="8"/>
      <c r="F5" s="9">
        <v>0.05</v>
      </c>
      <c r="G5" s="10">
        <f t="shared" ref="G5:G11" si="0">E5+ROUND(E5*F5,2)</f>
        <v>0</v>
      </c>
      <c r="H5" s="10">
        <f>ROUND(D5*E5,2)</f>
        <v>0</v>
      </c>
      <c r="I5" s="10">
        <f>ROUND(D5*G5,2)</f>
        <v>0</v>
      </c>
    </row>
    <row r="6" spans="1:11" ht="149.25" customHeight="1" x14ac:dyDescent="0.25">
      <c r="A6" s="5">
        <v>2</v>
      </c>
      <c r="B6" s="6" t="s">
        <v>14</v>
      </c>
      <c r="C6" s="5" t="s">
        <v>15</v>
      </c>
      <c r="D6" s="7">
        <v>150</v>
      </c>
      <c r="E6" s="8"/>
      <c r="F6" s="9">
        <v>0.05</v>
      </c>
      <c r="G6" s="10">
        <f t="shared" si="0"/>
        <v>0</v>
      </c>
      <c r="H6" s="10">
        <f t="shared" ref="H6:H11" si="1">ROUND(D6*E6,2)</f>
        <v>0</v>
      </c>
      <c r="I6" s="10">
        <f t="shared" ref="I6:I11" si="2">ROUND(D6*G6,2)</f>
        <v>0</v>
      </c>
    </row>
    <row r="7" spans="1:11" ht="141.75" x14ac:dyDescent="0.25">
      <c r="A7" s="5">
        <v>3</v>
      </c>
      <c r="B7" s="6" t="s">
        <v>16</v>
      </c>
      <c r="C7" s="5" t="s">
        <v>13</v>
      </c>
      <c r="D7" s="7">
        <v>1020</v>
      </c>
      <c r="E7" s="8"/>
      <c r="F7" s="9">
        <v>0.05</v>
      </c>
      <c r="G7" s="10">
        <f t="shared" si="0"/>
        <v>0</v>
      </c>
      <c r="H7" s="10">
        <f t="shared" si="1"/>
        <v>0</v>
      </c>
      <c r="I7" s="10">
        <f t="shared" si="2"/>
        <v>0</v>
      </c>
    </row>
    <row r="8" spans="1:11" ht="84" customHeight="1" x14ac:dyDescent="0.25">
      <c r="A8" s="5">
        <v>4</v>
      </c>
      <c r="B8" s="6" t="s">
        <v>17</v>
      </c>
      <c r="C8" s="5" t="s">
        <v>13</v>
      </c>
      <c r="D8" s="7">
        <v>300</v>
      </c>
      <c r="E8" s="8"/>
      <c r="F8" s="9">
        <v>0.05</v>
      </c>
      <c r="G8" s="10">
        <f t="shared" si="0"/>
        <v>0</v>
      </c>
      <c r="H8" s="10">
        <f t="shared" si="1"/>
        <v>0</v>
      </c>
      <c r="I8" s="10">
        <f t="shared" si="2"/>
        <v>0</v>
      </c>
    </row>
    <row r="9" spans="1:11" ht="91.5" customHeight="1" x14ac:dyDescent="0.25">
      <c r="A9" s="5">
        <v>5</v>
      </c>
      <c r="B9" s="6" t="s">
        <v>18</v>
      </c>
      <c r="C9" s="5" t="s">
        <v>13</v>
      </c>
      <c r="D9" s="7">
        <v>45</v>
      </c>
      <c r="E9" s="8"/>
      <c r="F9" s="9">
        <v>0.05</v>
      </c>
      <c r="G9" s="10">
        <f t="shared" si="0"/>
        <v>0</v>
      </c>
      <c r="H9" s="10">
        <f t="shared" si="1"/>
        <v>0</v>
      </c>
      <c r="I9" s="10">
        <f t="shared" si="2"/>
        <v>0</v>
      </c>
      <c r="K9" s="11"/>
    </row>
    <row r="10" spans="1:11" ht="63.75" customHeight="1" x14ac:dyDescent="0.25">
      <c r="A10" s="5">
        <v>6</v>
      </c>
      <c r="B10" s="6" t="s">
        <v>19</v>
      </c>
      <c r="C10" s="5" t="s">
        <v>13</v>
      </c>
      <c r="D10" s="7">
        <v>160</v>
      </c>
      <c r="E10" s="8"/>
      <c r="F10" s="9">
        <v>0.05</v>
      </c>
      <c r="G10" s="10">
        <f t="shared" si="0"/>
        <v>0</v>
      </c>
      <c r="H10" s="10">
        <f t="shared" si="1"/>
        <v>0</v>
      </c>
      <c r="I10" s="10">
        <f t="shared" si="2"/>
        <v>0</v>
      </c>
      <c r="K10" s="11"/>
    </row>
    <row r="11" spans="1:11" ht="36" customHeight="1" x14ac:dyDescent="0.25">
      <c r="A11" s="5">
        <v>7</v>
      </c>
      <c r="B11" s="6" t="s">
        <v>20</v>
      </c>
      <c r="C11" s="5" t="s">
        <v>13</v>
      </c>
      <c r="D11" s="7">
        <v>60</v>
      </c>
      <c r="E11" s="8"/>
      <c r="F11" s="9">
        <v>0.05</v>
      </c>
      <c r="G11" s="10">
        <f t="shared" si="0"/>
        <v>0</v>
      </c>
      <c r="H11" s="10">
        <f t="shared" si="1"/>
        <v>0</v>
      </c>
      <c r="I11" s="10">
        <f t="shared" si="2"/>
        <v>0</v>
      </c>
      <c r="K11" s="11"/>
    </row>
    <row r="12" spans="1:11" ht="28.5" customHeight="1" x14ac:dyDescent="0.25">
      <c r="A12" s="15"/>
      <c r="B12" s="15"/>
      <c r="C12" s="15"/>
      <c r="D12" s="15"/>
      <c r="E12" s="15"/>
      <c r="F12" s="15"/>
      <c r="G12" s="5" t="s">
        <v>21</v>
      </c>
      <c r="H12" s="10">
        <f>SUM(H5:H11)</f>
        <v>0</v>
      </c>
      <c r="I12" s="10">
        <f>SUM(I5:I11)</f>
        <v>0</v>
      </c>
    </row>
    <row r="14" spans="1:11" s="12" customFormat="1" ht="90.75" customHeight="1" x14ac:dyDescent="0.25">
      <c r="A14" s="16" t="s">
        <v>22</v>
      </c>
      <c r="B14" s="16"/>
      <c r="C14" s="16"/>
      <c r="D14" s="16"/>
      <c r="E14" s="16"/>
      <c r="F14" s="16"/>
      <c r="G14" s="16"/>
      <c r="H14" s="16"/>
      <c r="I14" s="16"/>
    </row>
    <row r="15" spans="1:11" ht="35.25" customHeight="1" x14ac:dyDescent="0.35">
      <c r="A15" s="17"/>
      <c r="B15" s="17"/>
      <c r="C15" s="17"/>
      <c r="D15" s="17"/>
      <c r="E15" s="17"/>
      <c r="F15" s="17"/>
      <c r="G15" s="18" t="s">
        <v>23</v>
      </c>
      <c r="H15" s="18"/>
      <c r="I15" s="18"/>
    </row>
    <row r="16" spans="1:11" ht="36.75" customHeight="1" x14ac:dyDescent="0.25">
      <c r="A16" s="17"/>
      <c r="B16" s="17"/>
      <c r="C16" s="17"/>
      <c r="D16" s="17"/>
      <c r="E16" s="17"/>
      <c r="F16" s="17"/>
      <c r="G16" s="19" t="s">
        <v>24</v>
      </c>
      <c r="H16" s="19"/>
      <c r="I16" s="19"/>
    </row>
    <row r="17" spans="1:9" ht="20.25" customHeight="1" x14ac:dyDescent="0.25">
      <c r="A17" s="17"/>
      <c r="B17" s="17"/>
      <c r="C17" s="17"/>
      <c r="D17" s="17"/>
      <c r="E17" s="17"/>
      <c r="F17" s="17"/>
      <c r="G17" s="13"/>
      <c r="H17" s="13"/>
      <c r="I17" s="13"/>
    </row>
  </sheetData>
  <autoFilter ref="A4:I12"/>
  <mergeCells count="7">
    <mergeCell ref="A1:I1"/>
    <mergeCell ref="A3:I3"/>
    <mergeCell ref="A12:F12"/>
    <mergeCell ref="A14:I14"/>
    <mergeCell ref="A15:F17"/>
    <mergeCell ref="G15:I15"/>
    <mergeCell ref="G16:I16"/>
  </mergeCells>
  <printOptions horizontalCentered="1"/>
  <pageMargins left="0.19685039370078741" right="0.19685039370078741" top="0.74803149606299213" bottom="0.35433070866141736" header="0.31496062992125984" footer="0.31496062992125984"/>
  <pageSetup paperSize="9" scale="79" fitToHeight="4" orientation="landscape" r:id="rId1"/>
  <headerFooter>
    <oddHeader>&amp;RZałącznik nr 1A do oferty SP11.271.47.2025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47 2025 PIECZYWO I PIEKARSKIE</vt:lpstr>
      <vt:lpstr>'47 2025 PIECZYWO I PIEKARSKIE'!Obszar_wydruku</vt:lpstr>
      <vt:lpstr>'47 2025 PIECZYWO I PIEKARSKIE'!Tytuły_wydruku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Użytkownik systemu Windows</cp:lastModifiedBy>
  <dcterms:created xsi:type="dcterms:W3CDTF">2025-11-18T11:57:45Z</dcterms:created>
  <dcterms:modified xsi:type="dcterms:W3CDTF">2025-11-19T06:20:28Z</dcterms:modified>
</cp:coreProperties>
</file>